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aucony" sheetId="5" r:id="rId1"/>
  </sheets>
  <definedNames>
    <definedName name="_xlnm._FilterDatabase" localSheetId="0" hidden="1">Saucony!$B$3:$AD$5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5" i="5" l="1"/>
  <c r="AC4" i="5"/>
  <c r="AA4" i="5"/>
  <c r="AA6" i="5" s="1"/>
  <c r="AA5" i="5"/>
</calcChain>
</file>

<file path=xl/sharedStrings.xml><?xml version="1.0" encoding="utf-8"?>
<sst xmlns="http://schemas.openxmlformats.org/spreadsheetml/2006/main" count="21" uniqueCount="19">
  <si>
    <t>QTY</t>
  </si>
  <si>
    <t>SKU</t>
  </si>
  <si>
    <t>STYLE</t>
  </si>
  <si>
    <t>RRP</t>
  </si>
  <si>
    <t>GENDER</t>
  </si>
  <si>
    <t>ADULTS</t>
  </si>
  <si>
    <t>WHL</t>
  </si>
  <si>
    <t>PHOTO</t>
  </si>
  <si>
    <t>WOMEN</t>
  </si>
  <si>
    <t>MEN</t>
  </si>
  <si>
    <t>COLOR</t>
  </si>
  <si>
    <t>POWDER/PUNCH</t>
  </si>
  <si>
    <t>FIRE/SCARLET</t>
  </si>
  <si>
    <t>MUNCHEN 4S</t>
  </si>
  <si>
    <t>S10601-20</t>
  </si>
  <si>
    <t>S20601-30</t>
  </si>
  <si>
    <t xml:space="preserve">S I Z E   </t>
  </si>
  <si>
    <t>SIZE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</si>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</sst>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[$€-2]\ #,##0.00"/>
  </numFmts>
  <fonts count="32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 tint="-0.34998626667073579"/>
        <bgColor auto="1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0" fontId="1" fillId="0" borderId="0"/>
  </cellStyleXfs>
  <cellXfs count="32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33" borderId="0" xfId="0" applyFont="1" applyFill="1" applyAlignment="1">
      <alignment horizontal="center" vertical="center" wrapText="1"/>
    </xf>
    <xf numFmtId="165" fontId="28" fillId="34" borderId="12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/>
    </xf>
    <xf numFmtId="167" fontId="28" fillId="33" borderId="14" xfId="0" applyNumberFormat="1" applyFont="1" applyFill="1" applyBorder="1" applyAlignment="1">
      <alignment horizontal="center" vertical="center"/>
    </xf>
    <xf numFmtId="166" fontId="28" fillId="33" borderId="14" xfId="68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 wrapText="1"/>
    </xf>
    <xf numFmtId="165" fontId="28" fillId="35" borderId="12" xfId="0" applyNumberFormat="1" applyFont="1" applyFill="1" applyBorder="1" applyAlignment="1">
      <alignment horizontal="center" vertical="center" wrapText="1"/>
    </xf>
    <xf numFmtId="165" fontId="28" fillId="35" borderId="13" xfId="0" applyNumberFormat="1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7" fontId="28" fillId="35" borderId="12" xfId="0" applyNumberFormat="1" applyFont="1" applyFill="1" applyBorder="1" applyAlignment="1">
      <alignment horizontal="center" vertical="center" wrapText="1"/>
    </xf>
    <xf numFmtId="166" fontId="28" fillId="35" borderId="12" xfId="0" applyNumberFormat="1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/>
    </xf>
    <xf numFmtId="0" fontId="28" fillId="35" borderId="16" xfId="0" applyFont="1" applyFill="1" applyBorder="1" applyAlignment="1">
      <alignment horizontal="center" vertical="center"/>
    </xf>
    <xf numFmtId="166" fontId="30" fillId="33" borderId="0" xfId="0" applyNumberFormat="1" applyFont="1" applyFill="1" applyAlignment="1">
      <alignment horizontal="center" vertical="center" wrapText="1"/>
    </xf>
    <xf numFmtId="0" fontId="31" fillId="35" borderId="11" xfId="0" applyFont="1" applyFill="1" applyBorder="1" applyAlignment="1">
      <alignment horizontal="center" vertical="center"/>
    </xf>
    <xf numFmtId="0" fontId="31" fillId="35" borderId="12" xfId="0" applyFont="1" applyFill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217712</xdr:colOff>
      <xdr:row>4</xdr:row>
      <xdr:rowOff>43543</xdr:rowOff>
    </xdr:from>
    <xdr:to>
      <xdr:col>1</xdr:col>
      <xdr:colOff>1317172</xdr:colOff>
      <xdr:row>4</xdr:row>
      <xdr:rowOff>1106557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62B2BEE-FBA1-4AB1-B776-9AE6F3A3F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198" y="2416629"/>
          <a:ext cx="1099460" cy="1063014"/>
        </a:xfrm>
        <a:prstGeom prst="rect">
          <a:avLst/>
        </a:prstGeom>
      </xdr:spPr>
    </xdr:pic>
    <xdr:clientData/>
  </xdr:twoCellAnchor>
  <xdr:twoCellAnchor>
    <xdr:from>
      <xdr:col>1</xdr:col>
      <xdr:colOff>228601</xdr:colOff>
      <xdr:row>3</xdr:row>
      <xdr:rowOff>119741</xdr:rowOff>
    </xdr:from>
    <xdr:to>
      <xdr:col>1</xdr:col>
      <xdr:colOff>1262743</xdr:colOff>
      <xdr:row>3</xdr:row>
      <xdr:rowOff>1088570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xmlns="" id="{C5333503-DEAE-4C85-BECE-360056F2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49087" y="1317170"/>
          <a:ext cx="1034142" cy="968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showGridLines="0" tabSelected="1" zoomScale="70" zoomScaleNormal="70" workbookViewId="0">
      <pane ySplit="3" topLeftCell="A4" activePane="bottomLeft" state="frozen"/>
      <selection pane="bottomLeft" activeCell="E6" sqref="E6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22.140625" style="6" customWidth="1"/>
    <col min="3" max="6" width="16.7109375" style="6" customWidth="1"/>
    <col min="7" max="7" width="12" style="1" customWidth="1" outlineLevel="1"/>
    <col min="8" max="26" width="5.7109375" style="1" customWidth="1" outlineLevel="1"/>
    <col min="27" max="27" width="10" style="4" customWidth="1"/>
    <col min="28" max="28" width="11.140625" style="10" bestFit="1" customWidth="1"/>
    <col min="29" max="29" width="11.140625" style="9" customWidth="1"/>
    <col min="30" max="30" width="14.42578125" style="9" customWidth="1"/>
    <col min="31" max="16384" width="21.42578125" style="1"/>
  </cols>
  <sheetData>
    <row r="1" spans="1:30" ht="33.75" customHeight="1" thickBot="1" x14ac:dyDescent="0.3">
      <c r="A1" s="5"/>
      <c r="B1" s="8"/>
      <c r="C1" s="8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30" s="2" customFormat="1" ht="27.75" customHeight="1" thickBot="1" x14ac:dyDescent="0.3">
      <c r="B2" s="11"/>
      <c r="C2" s="11"/>
      <c r="D2" s="12"/>
      <c r="E2" s="12"/>
      <c r="F2" s="12"/>
      <c r="G2" s="27" t="s">
        <v>17</v>
      </c>
      <c r="H2" s="28">
        <v>5</v>
      </c>
      <c r="I2" s="28">
        <v>5.5</v>
      </c>
      <c r="J2" s="28">
        <v>6</v>
      </c>
      <c r="K2" s="28">
        <v>6.5</v>
      </c>
      <c r="L2" s="28">
        <v>7</v>
      </c>
      <c r="M2" s="28">
        <v>7.5</v>
      </c>
      <c r="N2" s="28">
        <v>8</v>
      </c>
      <c r="O2" s="28">
        <v>8.5</v>
      </c>
      <c r="P2" s="28">
        <v>9</v>
      </c>
      <c r="Q2" s="28">
        <v>9.5</v>
      </c>
      <c r="R2" s="28">
        <v>10</v>
      </c>
      <c r="S2" s="28">
        <v>10.5</v>
      </c>
      <c r="T2" s="28">
        <v>11</v>
      </c>
      <c r="U2" s="28">
        <v>11.5</v>
      </c>
      <c r="V2" s="28">
        <v>12</v>
      </c>
      <c r="W2" s="28">
        <v>12.5</v>
      </c>
      <c r="X2" s="28">
        <v>13</v>
      </c>
      <c r="Y2" s="28">
        <v>14</v>
      </c>
      <c r="Z2" s="28">
        <v>15</v>
      </c>
      <c r="AA2" s="13"/>
      <c r="AB2" s="29"/>
      <c r="AC2" s="29"/>
      <c r="AD2" s="29"/>
    </row>
    <row r="3" spans="1:30" s="2" customFormat="1" ht="33" customHeight="1" thickBot="1" x14ac:dyDescent="0.3">
      <c r="B3" s="14" t="s">
        <v>7</v>
      </c>
      <c r="C3" s="22" t="s">
        <v>1</v>
      </c>
      <c r="D3" s="22" t="s">
        <v>2</v>
      </c>
      <c r="E3" s="23" t="s">
        <v>10</v>
      </c>
      <c r="F3" s="23" t="s">
        <v>4</v>
      </c>
      <c r="G3" s="30" t="s">
        <v>16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4" t="s">
        <v>0</v>
      </c>
      <c r="AB3" s="25" t="s">
        <v>3</v>
      </c>
      <c r="AC3" s="26" t="s">
        <v>6</v>
      </c>
      <c r="AD3" s="26" t="s">
        <v>18</v>
      </c>
    </row>
    <row r="4" spans="1:30" s="3" customFormat="1" ht="92.45" customHeight="1" x14ac:dyDescent="0.25">
      <c r="B4" s="20"/>
      <c r="C4" s="20" t="s">
        <v>15</v>
      </c>
      <c r="D4" s="15" t="s">
        <v>13</v>
      </c>
      <c r="E4" s="15" t="s">
        <v>12</v>
      </c>
      <c r="F4" s="15" t="s">
        <v>9</v>
      </c>
      <c r="G4" s="21" t="s">
        <v>5</v>
      </c>
      <c r="H4" s="15"/>
      <c r="I4" s="15"/>
      <c r="J4" s="15"/>
      <c r="K4" s="15"/>
      <c r="L4" s="15">
        <v>5</v>
      </c>
      <c r="M4" s="15">
        <v>18</v>
      </c>
      <c r="N4" s="15">
        <v>65</v>
      </c>
      <c r="O4" s="15">
        <v>145</v>
      </c>
      <c r="P4" s="15">
        <v>326</v>
      </c>
      <c r="Q4" s="15">
        <v>469</v>
      </c>
      <c r="R4" s="15">
        <v>580</v>
      </c>
      <c r="S4" s="15">
        <v>612</v>
      </c>
      <c r="T4" s="15">
        <v>605</v>
      </c>
      <c r="U4" s="15">
        <v>533</v>
      </c>
      <c r="V4" s="15">
        <v>432</v>
      </c>
      <c r="W4" s="15">
        <v>324</v>
      </c>
      <c r="X4" s="15">
        <v>268</v>
      </c>
      <c r="Y4" s="15">
        <v>145</v>
      </c>
      <c r="Z4" s="15">
        <v>49</v>
      </c>
      <c r="AA4" s="17">
        <f>SUM(H4:Z4)</f>
        <v>4576</v>
      </c>
      <c r="AB4" s="18">
        <v>150</v>
      </c>
      <c r="AC4" s="19">
        <f>AB4/2</f>
        <v>75</v>
      </c>
      <c r="AD4" s="19">
        <v>36.92</v>
      </c>
    </row>
    <row r="5" spans="1:30" s="3" customFormat="1" ht="92.45" customHeight="1" x14ac:dyDescent="0.25">
      <c r="B5" s="15"/>
      <c r="C5" s="15" t="s">
        <v>14</v>
      </c>
      <c r="D5" s="15" t="s">
        <v>13</v>
      </c>
      <c r="E5" s="15" t="s">
        <v>11</v>
      </c>
      <c r="F5" s="15" t="s">
        <v>8</v>
      </c>
      <c r="G5" s="16" t="s">
        <v>5</v>
      </c>
      <c r="H5" s="15">
        <v>5</v>
      </c>
      <c r="I5" s="15">
        <v>4</v>
      </c>
      <c r="J5" s="15">
        <v>6</v>
      </c>
      <c r="K5" s="15">
        <v>31</v>
      </c>
      <c r="L5" s="15">
        <v>155</v>
      </c>
      <c r="M5" s="15">
        <v>263</v>
      </c>
      <c r="N5" s="15">
        <v>465</v>
      </c>
      <c r="O5" s="15">
        <v>547</v>
      </c>
      <c r="P5" s="15">
        <v>563</v>
      </c>
      <c r="Q5" s="15">
        <v>544</v>
      </c>
      <c r="R5" s="15">
        <v>413</v>
      </c>
      <c r="S5" s="15">
        <v>257</v>
      </c>
      <c r="T5" s="15">
        <v>182</v>
      </c>
      <c r="U5" s="15">
        <v>39</v>
      </c>
      <c r="V5" s="15">
        <v>15</v>
      </c>
      <c r="W5" s="15"/>
      <c r="X5" s="15"/>
      <c r="Y5" s="15"/>
      <c r="Z5" s="15"/>
      <c r="AA5" s="17">
        <f>SUM(H5:Z5)</f>
        <v>3489</v>
      </c>
      <c r="AB5" s="18">
        <v>150</v>
      </c>
      <c r="AC5" s="19">
        <f>AB5/2</f>
        <v>75</v>
      </c>
      <c r="AD5" s="19">
        <v>36.92</v>
      </c>
    </row>
    <row r="6" spans="1:30" ht="77.099999999999994" customHeight="1" x14ac:dyDescent="0.25">
      <c r="AA6" s="4">
        <f>SUM(AA4:AA5)</f>
        <v>8065</v>
      </c>
    </row>
  </sheetData>
  <autoFilter ref="B3:AD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sortState ref="B4:AD5">
    <sortCondition descending="1" ref="AA4:AA5"/>
  </sortState>
  <mergeCells count="2">
    <mergeCell ref="AB2:AD2"/>
    <mergeCell ref="G3:Z3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Saucony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2023-06-21T09:25:24Z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